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R_ACH_IT\2_Projets\2025 Migration Windows 11\"/>
    </mc:Choice>
  </mc:AlternateContent>
  <xr:revisionPtr revIDLastSave="0" documentId="13_ncr:1_{7D7302FB-5DB9-4EC4-A5A6-FE3ADD84B5D3}" xr6:coauthVersionLast="47" xr6:coauthVersionMax="47" xr10:uidLastSave="{00000000-0000-0000-0000-000000000000}"/>
  <bookViews>
    <workbookView xWindow="-120" yWindow="-120" windowWidth="29040" windowHeight="15720" xr2:uid="{D3BCDCC9-E0A0-435C-8373-A2D7B00AB14C}"/>
  </bookViews>
  <sheets>
    <sheet name="Procédure Macrium" sheetId="14" r:id="rId1"/>
    <sheet name="Procédure Clé USB" sheetId="12" r:id="rId2"/>
    <sheet name="Softs" sheetId="1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2" l="1"/>
  <c r="H7" i="14" l="1"/>
  <c r="H3" i="14"/>
</calcChain>
</file>

<file path=xl/sharedStrings.xml><?xml version="1.0" encoding="utf-8"?>
<sst xmlns="http://schemas.openxmlformats.org/spreadsheetml/2006/main" count="192" uniqueCount="163">
  <si>
    <t>Dell Command Update</t>
  </si>
  <si>
    <t xml:space="preserve">Application </t>
  </si>
  <si>
    <t>Office 64</t>
  </si>
  <si>
    <t>SAP 64</t>
  </si>
  <si>
    <t>Teamviewer</t>
  </si>
  <si>
    <t>Clickshare</t>
  </si>
  <si>
    <t>Chrome</t>
  </si>
  <si>
    <t>Dot Net Framework</t>
  </si>
  <si>
    <t>7 ZIP</t>
  </si>
  <si>
    <t>iTunes</t>
  </si>
  <si>
    <t>DWG</t>
  </si>
  <si>
    <t>eDrawing</t>
  </si>
  <si>
    <t>Teams</t>
  </si>
  <si>
    <t>Java 8</t>
  </si>
  <si>
    <t>Eclipse</t>
  </si>
  <si>
    <t>Analysis</t>
  </si>
  <si>
    <t>DFC</t>
  </si>
  <si>
    <t>Visio</t>
  </si>
  <si>
    <t>Ressource Central</t>
  </si>
  <si>
    <t>Citrix</t>
  </si>
  <si>
    <t>✓</t>
  </si>
  <si>
    <t>Crowd Strike</t>
  </si>
  <si>
    <t>A l'affichage du Background logon … attendre redémarrage</t>
  </si>
  <si>
    <t>Saisir code Bitlocker 0987654321</t>
  </si>
  <si>
    <t>Adobe Reader DC</t>
  </si>
  <si>
    <t>Vérifier paramètres BIOS requis (UEFI mode, Secured Boot enabled, ...)</t>
  </si>
  <si>
    <t>LAPS 6.2</t>
  </si>
  <si>
    <t>Keepass</t>
  </si>
  <si>
    <t>Modifier le nom du PC</t>
  </si>
  <si>
    <t>Barracuda VPN Profiles &amp; Settings</t>
  </si>
  <si>
    <t>Barracuda VPN Client</t>
  </si>
  <si>
    <t>C01</t>
  </si>
  <si>
    <t>C04</t>
  </si>
  <si>
    <t>C06</t>
  </si>
  <si>
    <t>C07</t>
  </si>
  <si>
    <t>C10</t>
  </si>
  <si>
    <t>C12</t>
  </si>
  <si>
    <t>Project</t>
  </si>
  <si>
    <t>D02</t>
  </si>
  <si>
    <t>C02</t>
  </si>
  <si>
    <t>C03</t>
  </si>
  <si>
    <t>C08</t>
  </si>
  <si>
    <t>C09</t>
  </si>
  <si>
    <t>C11</t>
  </si>
  <si>
    <t>B01</t>
  </si>
  <si>
    <t>B02</t>
  </si>
  <si>
    <t>D01</t>
  </si>
  <si>
    <t>E01</t>
  </si>
  <si>
    <t>E02</t>
  </si>
  <si>
    <t>E03</t>
  </si>
  <si>
    <t>A01 (LT only)</t>
  </si>
  <si>
    <t>A02 (LT only)</t>
  </si>
  <si>
    <t xml:space="preserve">Install Clé USB
au 1er démarage </t>
  </si>
  <si>
    <t>Install Software center
(automatiquement)</t>
  </si>
  <si>
    <t>Install Software center
(dispo pour install)</t>
  </si>
  <si>
    <t>Install
(Maj Groupe)</t>
  </si>
  <si>
    <t>7400
2en1</t>
  </si>
  <si>
    <t>Pro 14
Plus</t>
  </si>
  <si>
    <t>Pro 16
Plus</t>
  </si>
  <si>
    <t xml:space="preserve">Temps
(en min) </t>
  </si>
  <si>
    <t>statut script d'install</t>
  </si>
  <si>
    <t>B03</t>
  </si>
  <si>
    <t xml:space="preserve">Install
Applis FR
</t>
  </si>
  <si>
    <t>Copy
Applis FR</t>
  </si>
  <si>
    <t>Clé USB 1.0.1</t>
  </si>
  <si>
    <t>Clé USB 1.0.3</t>
  </si>
  <si>
    <t>Brancher les 2 clés USB (clé USB image W11) (AHCI et UEFI Mode)+ clé USB contenant le fichier variables.ini sur le PC à installer</t>
  </si>
  <si>
    <t>Syncback</t>
  </si>
  <si>
    <t>E04</t>
  </si>
  <si>
    <t>C05</t>
  </si>
  <si>
    <t>C13</t>
  </si>
  <si>
    <t>Première connexion "admin" (frxxxyyyadmin)</t>
  </si>
  <si>
    <r>
      <t xml:space="preserve">Démarrage install W11 sur clé USB W11 (F12 au démarrage) - </t>
    </r>
    <r>
      <rPr>
        <b/>
        <i/>
        <sz val="10"/>
        <color theme="1"/>
        <rFont val="Arial"/>
        <family val="2"/>
      </rPr>
      <t>priviliégiez port USB-C car plus rapide</t>
    </r>
  </si>
  <si>
    <t>XE4
(usb-c)</t>
  </si>
  <si>
    <r>
      <t>Exécuter Dell Command Update pour mettre à jour les drivers le cas échéant -</t>
    </r>
    <r>
      <rPr>
        <b/>
        <i/>
        <sz val="10"/>
        <color theme="1"/>
        <rFont val="Arial"/>
        <family val="2"/>
      </rPr>
      <t xml:space="preserve"> Configurer le mdp Bios</t>
    </r>
  </si>
  <si>
    <t>Redémarrer l'ordinateur pour prise en compte des droits admin FR</t>
  </si>
  <si>
    <t>Macrium</t>
  </si>
  <si>
    <t xml:space="preserve">XE4
</t>
  </si>
  <si>
    <t>Insérer SSD 512GB dans l'ordinateur</t>
  </si>
  <si>
    <t>Première connexion Admin (mdp : AZE123++)</t>
  </si>
  <si>
    <t>Fermer la session Admin puis se reconnecter en Administrateur</t>
  </si>
  <si>
    <t>Redémarrer l'ordinateur</t>
  </si>
  <si>
    <t>Procédure</t>
  </si>
  <si>
    <t>Redémarrer l'ordinateur pour commencer l'encryption du système</t>
  </si>
  <si>
    <t>Activer BitLocker --&gt; Code PIN 0987654321</t>
  </si>
  <si>
    <t xml:space="preserve">Procédure
</t>
  </si>
  <si>
    <r>
      <t xml:space="preserve">Brancher la clé USB Macrium qui contient l'image Macrium </t>
    </r>
    <r>
      <rPr>
        <b/>
        <sz val="10"/>
        <color theme="1"/>
        <rFont val="Arial"/>
        <family val="2"/>
      </rPr>
      <t>W11-24H2-Sysprep-20250715… sur un port USB (côté gauche) bus + rapide</t>
    </r>
  </si>
  <si>
    <t>Boot initial post-sysprep</t>
  </si>
  <si>
    <r>
      <t>Gestion de l'ordinateur -&gt; Utilisateurs et Groupes -&gt;</t>
    </r>
    <r>
      <rPr>
        <b/>
        <sz val="10"/>
        <color theme="1"/>
        <rFont val="Arial"/>
        <family val="2"/>
      </rPr>
      <t xml:space="preserve"> Réactiver le compte Administrateur + définir le mdp à AZE123++</t>
    </r>
  </si>
  <si>
    <t>Système -&gt; Paramètres avancés du système -&gt; Profil utilisateur</t>
  </si>
  <si>
    <t>Supprimer le profil Admin</t>
  </si>
  <si>
    <t>Gestion de l'ordinateur -&gt; Utilisateurs et Groupes</t>
  </si>
  <si>
    <t>Supprimer le compte Admin</t>
  </si>
  <si>
    <t>Exécuter Dell Command Update pour mettre à jour les drivers le cas échéant</t>
  </si>
  <si>
    <r>
      <t xml:space="preserve">Autoriser Windows et les applications à accéder à votre emplacement (ClickShare App) : </t>
    </r>
    <r>
      <rPr>
        <b/>
        <sz val="10"/>
        <color theme="1"/>
        <rFont val="Arial"/>
        <family val="2"/>
      </rPr>
      <t>Cocher Oui</t>
    </r>
  </si>
  <si>
    <t>Brancher câble réseau Einstein</t>
  </si>
  <si>
    <t>Install SSD / LT et initialisation W11 + Domaine Einstein + BitLocker + Init user</t>
  </si>
  <si>
    <r>
      <t xml:space="preserve">Renseigner Attributs (c = </t>
    </r>
    <r>
      <rPr>
        <b/>
        <i/>
        <sz val="10"/>
        <color theme="1"/>
        <rFont val="Arial"/>
        <family val="2"/>
      </rPr>
      <t>FR</t>
    </r>
    <r>
      <rPr>
        <i/>
        <sz val="10"/>
        <color theme="1"/>
        <rFont val="Arial"/>
        <family val="2"/>
      </rPr>
      <t xml:space="preserve"> ; extentionAttribute10 = </t>
    </r>
    <r>
      <rPr>
        <b/>
        <i/>
        <sz val="10"/>
        <color theme="1"/>
        <rFont val="Arial"/>
        <family val="2"/>
      </rPr>
      <t>IT SSC France</t>
    </r>
    <r>
      <rPr>
        <i/>
        <sz val="10"/>
        <color theme="1"/>
        <rFont val="Arial"/>
        <family val="2"/>
      </rPr>
      <t xml:space="preserve"> ; serialNumber = </t>
    </r>
    <r>
      <rPr>
        <b/>
        <i/>
        <sz val="10"/>
        <color theme="1"/>
        <rFont val="Arial"/>
        <family val="2"/>
      </rPr>
      <t>&lt;s/TAG Dell&gt;</t>
    </r>
  </si>
  <si>
    <r>
      <t xml:space="preserve">Restauration image Macrium </t>
    </r>
    <r>
      <rPr>
        <b/>
        <sz val="10"/>
        <color theme="1"/>
        <rFont val="Arial"/>
        <family val="2"/>
      </rPr>
      <t>W11-24H2-Sysprep-20250717…</t>
    </r>
    <r>
      <rPr>
        <sz val="10"/>
        <color theme="1"/>
        <rFont val="Arial"/>
        <family val="2"/>
      </rPr>
      <t xml:space="preserve"> sur SSD connecté au Docking 2 SSD "ICY BOX"</t>
    </r>
  </si>
  <si>
    <t>Mettre l'ordinateur dans l'OU 1411</t>
  </si>
  <si>
    <t>Renseigner Description (ACH - Frxxxyyyy - 5510 - W11 - O365)</t>
  </si>
  <si>
    <t>Tâches d'admin - Active Directory avant redémarrage</t>
  </si>
  <si>
    <t>PDFsam Basic</t>
  </si>
  <si>
    <t>C14</t>
  </si>
  <si>
    <t>MiCollab</t>
  </si>
  <si>
    <t>E05</t>
  </si>
  <si>
    <t>Modifier le options d'alimentation (Panneau de configuration --&gt; Options d'alimentation --&gt; Modifier les paramètres du mode)</t>
  </si>
  <si>
    <t>Choisir l'action des boutons d'alimentation / Choisir l'action qui suit la fermeture du capot</t>
  </si>
  <si>
    <t>cocher Auto</t>
  </si>
  <si>
    <t>POST Behavior --&gt; Fastboot</t>
  </si>
  <si>
    <t>cocher Enabled</t>
  </si>
  <si>
    <t>cocher Deployed</t>
  </si>
  <si>
    <t>Secure Boot --&gt; Secure Boot Enable</t>
  </si>
  <si>
    <t>Secure Boot --&gt; Secure Boot Mode</t>
  </si>
  <si>
    <t>cocher AHCI ou AHCI/NVMe</t>
  </si>
  <si>
    <t>cocher Enable UEFI Network Stack (Enabled w/PXE)</t>
  </si>
  <si>
    <t>cocher TPM On</t>
  </si>
  <si>
    <t>System Configuration --&gt; Integrated NIC</t>
  </si>
  <si>
    <t>System Configuration --&gt; SATA Operation</t>
  </si>
  <si>
    <t>Security --&gt; TPM 2.0 Security</t>
  </si>
  <si>
    <t>F12 au démarrage</t>
  </si>
  <si>
    <t>Démarrage sur clé USB Macrium</t>
  </si>
  <si>
    <t>Eteindre l'écran :</t>
  </si>
  <si>
    <t xml:space="preserve">Mettre l'ordinateur en veille : </t>
  </si>
  <si>
    <t>Vérifier / Cocher "Utilisation normale (recommandé)"</t>
  </si>
  <si>
    <t xml:space="preserve">Modifier les paramètres du mode </t>
  </si>
  <si>
    <t>Sur batterie - Sur secteur</t>
  </si>
  <si>
    <t>10 minutes - 1 heure</t>
  </si>
  <si>
    <t>Jamais - Jamais</t>
  </si>
  <si>
    <t>Enregistrer les modifications</t>
  </si>
  <si>
    <t>Lorsque j'appuie sur le bouton Marche/Arrêt :</t>
  </si>
  <si>
    <t>Arrêter - Arrêter</t>
  </si>
  <si>
    <t>Lorsque j'appuie sur le bouton de mise en veille :</t>
  </si>
  <si>
    <t>Veille - Veille</t>
  </si>
  <si>
    <t>Lorsque je ferme le capot :</t>
  </si>
  <si>
    <t>Ne rien faire - Ne rien faire</t>
  </si>
  <si>
    <t>Apple_USB_Ethernet</t>
  </si>
  <si>
    <t>reagentc /disable</t>
  </si>
  <si>
    <r>
      <t>Désactiver recovery-partition pour bitlocker (</t>
    </r>
    <r>
      <rPr>
        <b/>
        <sz val="10"/>
        <color theme="1"/>
        <rFont val="Arial"/>
        <family val="2"/>
      </rPr>
      <t>Powershell en tant qu'admin</t>
    </r>
    <r>
      <rPr>
        <sz val="10"/>
        <color theme="1"/>
        <rFont val="Arial"/>
        <family val="2"/>
      </rPr>
      <t>)</t>
    </r>
  </si>
  <si>
    <t>Ne pas redémarrer maintenant</t>
  </si>
  <si>
    <t>Mettre l'ordinateur dans le domaine EINSTEIN</t>
  </si>
  <si>
    <t>Tâches facultatives car réalisé lors de l'installation (Task Sequence SCCM)</t>
  </si>
  <si>
    <r>
      <t xml:space="preserve">Advanced Setup --&gt; </t>
    </r>
    <r>
      <rPr>
        <b/>
        <i/>
        <sz val="10"/>
        <color theme="1"/>
        <rFont val="Arial"/>
        <family val="2"/>
      </rPr>
      <t>On</t>
    </r>
    <r>
      <rPr>
        <i/>
        <sz val="10"/>
        <color theme="1"/>
        <rFont val="Arial"/>
        <family val="2"/>
      </rPr>
      <t xml:space="preserve"> (interrupteur) </t>
    </r>
  </si>
  <si>
    <r>
      <t xml:space="preserve">POST Behavior --&gt; Fastboot : </t>
    </r>
    <r>
      <rPr>
        <b/>
        <i/>
        <sz val="10"/>
        <color theme="1"/>
        <rFont val="Arial"/>
        <family val="2"/>
      </rPr>
      <t>cocher Auto</t>
    </r>
  </si>
  <si>
    <r>
      <t xml:space="preserve">Boot Configuration --&gt; Enable Secure Boot : </t>
    </r>
    <r>
      <rPr>
        <b/>
        <i/>
        <sz val="10"/>
        <color theme="1"/>
        <rFont val="Arial"/>
        <family val="2"/>
      </rPr>
      <t xml:space="preserve">On </t>
    </r>
    <r>
      <rPr>
        <i/>
        <sz val="10"/>
        <color theme="1"/>
        <rFont val="Arial"/>
        <family val="2"/>
      </rPr>
      <t>(interrupteur)</t>
    </r>
  </si>
  <si>
    <r>
      <t xml:space="preserve">Boot Configuration --&gt; Secure Boot Mode : </t>
    </r>
    <r>
      <rPr>
        <b/>
        <i/>
        <sz val="10"/>
        <color theme="1"/>
        <rFont val="Arial"/>
        <family val="2"/>
      </rPr>
      <t>cocher</t>
    </r>
    <r>
      <rPr>
        <i/>
        <sz val="10"/>
        <color theme="1"/>
        <rFont val="Arial"/>
        <family val="2"/>
      </rPr>
      <t xml:space="preserve"> </t>
    </r>
    <r>
      <rPr>
        <b/>
        <i/>
        <sz val="10"/>
        <color theme="1"/>
        <rFont val="Arial"/>
        <family val="2"/>
      </rPr>
      <t>Deployed Mode</t>
    </r>
  </si>
  <si>
    <r>
      <t xml:space="preserve">Storage --&gt; SATA/NVMe Operation : </t>
    </r>
    <r>
      <rPr>
        <b/>
        <i/>
        <sz val="10"/>
        <color theme="1"/>
        <rFont val="Arial"/>
        <family val="2"/>
      </rPr>
      <t>cocher AHCI/NVMe</t>
    </r>
  </si>
  <si>
    <r>
      <t>Connection --&gt; Integrated NIC :</t>
    </r>
    <r>
      <rPr>
        <b/>
        <i/>
        <sz val="10"/>
        <color theme="1"/>
        <rFont val="Arial"/>
        <family val="2"/>
      </rPr>
      <t xml:space="preserve"> cocher Enable with PXE</t>
    </r>
  </si>
  <si>
    <r>
      <t>Connection --&gt; Enable UEFI Network Stack :</t>
    </r>
    <r>
      <rPr>
        <b/>
        <i/>
        <sz val="10"/>
        <color theme="1"/>
        <rFont val="Arial"/>
        <family val="2"/>
      </rPr>
      <t xml:space="preserve"> cocher Enabled </t>
    </r>
    <r>
      <rPr>
        <i/>
        <sz val="10"/>
        <color theme="1"/>
        <rFont val="Arial"/>
        <family val="2"/>
      </rPr>
      <t>(</t>
    </r>
    <r>
      <rPr>
        <i/>
        <sz val="10"/>
        <color rgb="FFFF0000"/>
        <rFont val="Arial"/>
        <family val="2"/>
      </rPr>
      <t>pas Auto Enabled</t>
    </r>
    <r>
      <rPr>
        <i/>
        <sz val="10"/>
        <color theme="1"/>
        <rFont val="Arial"/>
        <family val="2"/>
      </rPr>
      <t>)</t>
    </r>
  </si>
  <si>
    <r>
      <t xml:space="preserve">Security --&gt; TPM 2.0 Security On : </t>
    </r>
    <r>
      <rPr>
        <b/>
        <i/>
        <sz val="10"/>
        <color theme="1"/>
        <rFont val="Arial"/>
        <family val="2"/>
      </rPr>
      <t xml:space="preserve">On </t>
    </r>
    <r>
      <rPr>
        <i/>
        <sz val="10"/>
        <color theme="1"/>
        <rFont val="Arial"/>
        <family val="2"/>
      </rPr>
      <t>(interrupteur)</t>
    </r>
  </si>
  <si>
    <t>Copie image Macrium sur SSD 512 GB // Production en masse</t>
  </si>
  <si>
    <t>Connecter le chargeur d'alimentation</t>
  </si>
  <si>
    <t>Installation des applications via scripts /clé usb</t>
  </si>
  <si>
    <t>Mettre à jour la stratégie de groupe GPO</t>
  </si>
  <si>
    <t>gpupdate /force</t>
  </si>
  <si>
    <t>Redémarrer l'ordinateur puis se reconnecter en admin</t>
  </si>
  <si>
    <t>Vérifier partage de connexion iPhone via USB (si KO, Install Driver iTunes)</t>
  </si>
  <si>
    <t>Heure et langue -&gt; Langue et Région -&gt; Administration des paramètres de la langue</t>
  </si>
  <si>
    <t>Copier les paramètres</t>
  </si>
  <si>
    <t>Cocher "Nouveaux comptes d'utilisateurs"</t>
  </si>
  <si>
    <t>Si pc portable multilinguistique (Windows + i)</t>
  </si>
  <si>
    <t>Cocher "Ecran d'acceuil et comptes système"</t>
  </si>
  <si>
    <r>
      <t xml:space="preserve">Power --&gt; Lid Switch : </t>
    </r>
    <r>
      <rPr>
        <b/>
        <i/>
        <sz val="10"/>
        <color theme="1"/>
        <rFont val="Arial"/>
        <family val="2"/>
      </rPr>
      <t xml:space="preserve">On </t>
    </r>
    <r>
      <rPr>
        <i/>
        <sz val="10"/>
        <color theme="1"/>
        <rFont val="Arial"/>
        <family val="2"/>
      </rPr>
      <t>(interrupteur)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</si>
</sst>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1" fillId="2" borderId="0" xfId="0" applyFont="1" applyFill="1" applyAlignment="1">
      <alignment vertical="top" wrapText="1"/>
    </xf>
    <xf numFmtId="0" fontId="0" fillId="2" borderId="0" xfId="0" applyFill="1" applyAlignment="1">
      <alignment vertical="top"/>
    </xf>
    <xf numFmtId="0" fontId="1" fillId="3" borderId="0" xfId="0" applyFont="1" applyFill="1" applyAlignment="1">
      <alignment vertical="top"/>
    </xf>
    <xf numFmtId="0" fontId="0" fillId="0" borderId="0" xfId="0" applyFill="1" applyAlignment="1">
      <alignment vertical="top"/>
    </xf>
    <xf numFmtId="0" fontId="0" fillId="0" borderId="0" xfId="0" applyFont="1" applyAlignment="1">
      <alignment vertical="top"/>
    </xf>
    <xf numFmtId="0" fontId="0" fillId="3" borderId="1" xfId="0" applyFill="1" applyBorder="1" applyAlignment="1">
      <alignment vertical="top"/>
    </xf>
    <xf numFmtId="0" fontId="0" fillId="0" borderId="0" xfId="0" applyFont="1" applyAlignment="1">
      <alignment vertical="top" wrapText="1"/>
    </xf>
    <xf numFmtId="0" fontId="0" fillId="0" borderId="0" xfId="0" applyFont="1" applyFill="1" applyAlignment="1">
      <alignment vertical="top"/>
    </xf>
    <xf numFmtId="0" fontId="1" fillId="3" borderId="1" xfId="0" applyFont="1" applyFill="1" applyBorder="1" applyAlignment="1">
      <alignment vertical="top"/>
    </xf>
    <xf numFmtId="0" fontId="1" fillId="5" borderId="0" xfId="0" applyFont="1" applyFill="1" applyAlignment="1">
      <alignment vertical="top"/>
    </xf>
    <xf numFmtId="0" fontId="0" fillId="5" borderId="0" xfId="0" applyFill="1" applyAlignment="1">
      <alignment vertical="top"/>
    </xf>
    <xf numFmtId="0" fontId="1" fillId="5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vertical="top"/>
    </xf>
    <xf numFmtId="0" fontId="4" fillId="4" borderId="0" xfId="0" applyFont="1" applyFill="1" applyAlignment="1">
      <alignment vertical="top"/>
    </xf>
    <xf numFmtId="0" fontId="4" fillId="4" borderId="1" xfId="0" applyFont="1" applyFill="1" applyBorder="1" applyAlignment="1">
      <alignment vertical="top"/>
    </xf>
    <xf numFmtId="0" fontId="4" fillId="0" borderId="0" xfId="0" applyFont="1" applyAlignment="1">
      <alignment vertical="top"/>
    </xf>
    <xf numFmtId="0" fontId="3" fillId="4" borderId="0" xfId="0" applyFont="1" applyFill="1" applyBorder="1" applyAlignment="1">
      <alignment vertical="top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3" borderId="0" xfId="0" applyFont="1" applyFill="1" applyAlignment="1">
      <alignment vertical="center"/>
    </xf>
    <xf numFmtId="0" fontId="0" fillId="3" borderId="1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top"/>
    </xf>
    <xf numFmtId="0" fontId="4" fillId="0" borderId="0" xfId="0" applyFont="1" applyFill="1" applyBorder="1" applyAlignment="1">
      <alignment vertical="top"/>
    </xf>
    <xf numFmtId="0" fontId="0" fillId="3" borderId="0" xfId="0" applyFill="1" applyBorder="1" applyAlignment="1">
      <alignment vertical="top"/>
    </xf>
    <xf numFmtId="0" fontId="0" fillId="0" borderId="0" xfId="0" applyFill="1" applyBorder="1" applyAlignment="1">
      <alignment vertical="top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top"/>
    </xf>
    <xf numFmtId="0" fontId="0" fillId="0" borderId="0" xfId="0" applyFont="1" applyAlignment="1">
      <alignment vertical="center"/>
    </xf>
    <xf numFmtId="0" fontId="1" fillId="4" borderId="0" xfId="0" applyFont="1" applyFill="1" applyAlignment="1">
      <alignment horizontal="left" vertical="center"/>
    </xf>
    <xf numFmtId="0" fontId="1" fillId="3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1" fillId="5" borderId="0" xfId="0" applyFont="1" applyFill="1" applyBorder="1" applyAlignment="1">
      <alignment vertical="top"/>
    </xf>
    <xf numFmtId="0" fontId="0" fillId="4" borderId="0" xfId="0" applyFill="1" applyAlignment="1">
      <alignment vertical="top"/>
    </xf>
    <xf numFmtId="0" fontId="4" fillId="0" borderId="0" xfId="0" applyFont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2" defaultTableStyle="TableStyleMedium2" defaultPivotStyle="PivotStyleLight16">
    <tableStyle name="Invisible" pivot="0" table="0" count="0" xr9:uid="{9690A810-C074-4AC3-B972-8DDF626D8488}"/>
    <tableStyle name="Style de tableau 1" pivot="0" count="0" xr9:uid="{32FDCB54-8114-4B8D-8F87-E2AC64F201E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1552575</xdr:colOff>
      <xdr:row>6</xdr:row>
      <xdr:rowOff>133351</xdr:rowOff>
    </xdr:from>
    <xdr:to>
      <xdr:col>5</xdr:col>
      <xdr:colOff>2381250</xdr:colOff>
      <xdr:row>10</xdr:row>
      <xdr:rowOff>100955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04444AF-BB06-3CD3-AF7B-E3B943CEA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0" y="1266826"/>
          <a:ext cx="828675" cy="6153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D8A79-CEB9-4205-B035-76252166B928}">
  <dimension ref="A1:L54"/>
  <sheetViews>
    <sheetView tabSelected="1" topLeftCell="A11" workbookViewId="0">
      <selection activeCell="M26" sqref="M26"/>
    </sheetView>
  </sheetViews>
  <sheetFormatPr baseColWidth="10" defaultColWidth="11.5703125" defaultRowHeight="12.75" x14ac:dyDescent="0.2"/>
  <cols>
    <col min="1" max="3" width="2.7109375" style="3" customWidth="1"/>
    <col min="4" max="6" width="40.7109375" style="3" customWidth="1"/>
    <col min="7" max="7" width="8.140625" style="5" bestFit="1" customWidth="1"/>
    <col min="8" max="12" width="6.7109375" style="3" customWidth="1"/>
    <col min="13" max="16384" width="11.5703125" style="3"/>
  </cols>
  <sheetData>
    <row r="1" spans="1:12" x14ac:dyDescent="0.2">
      <c r="H1" s="49" t="s">
        <v>76</v>
      </c>
      <c r="I1" s="49"/>
      <c r="J1" s="49"/>
      <c r="K1" s="49"/>
      <c r="L1" s="49"/>
    </row>
    <row r="2" spans="1:12" s="1" customFormat="1" ht="38.25" x14ac:dyDescent="0.2">
      <c r="A2" s="1" t="s">
        <v>82</v>
      </c>
      <c r="G2" s="4" t="s">
        <v>59</v>
      </c>
      <c r="H2" s="2">
        <v>5510</v>
      </c>
      <c r="I2" s="1">
        <v>5500</v>
      </c>
      <c r="J2" s="2" t="s">
        <v>56</v>
      </c>
      <c r="K2" s="1">
        <v>3080</v>
      </c>
      <c r="L2" s="2" t="s">
        <v>77</v>
      </c>
    </row>
    <row r="3" spans="1:12" s="1" customFormat="1" x14ac:dyDescent="0.2">
      <c r="A3" s="13" t="s">
        <v>150</v>
      </c>
      <c r="B3" s="13"/>
      <c r="C3" s="13"/>
      <c r="D3" s="13"/>
      <c r="E3" s="13"/>
      <c r="F3" s="13"/>
      <c r="G3" s="4"/>
      <c r="H3" s="15">
        <f>SUM(H5:H6)</f>
        <v>13</v>
      </c>
      <c r="J3" s="2"/>
      <c r="L3" s="2"/>
    </row>
    <row r="4" spans="1:12" x14ac:dyDescent="0.2">
      <c r="A4" s="9"/>
      <c r="C4" s="3" t="s">
        <v>86</v>
      </c>
      <c r="H4" s="8">
        <v>1</v>
      </c>
    </row>
    <row r="5" spans="1:12" x14ac:dyDescent="0.2">
      <c r="A5" s="9"/>
      <c r="C5" s="3" t="s">
        <v>121</v>
      </c>
      <c r="F5" s="1" t="s">
        <v>120</v>
      </c>
      <c r="H5" s="8">
        <v>2</v>
      </c>
      <c r="I5" s="3">
        <v>2</v>
      </c>
    </row>
    <row r="6" spans="1:12" x14ac:dyDescent="0.2">
      <c r="A6" s="9"/>
      <c r="C6" s="3" t="s">
        <v>98</v>
      </c>
      <c r="H6" s="8">
        <v>11</v>
      </c>
      <c r="I6" s="3">
        <v>11</v>
      </c>
    </row>
    <row r="7" spans="1:12" x14ac:dyDescent="0.2">
      <c r="A7" s="13" t="s">
        <v>96</v>
      </c>
      <c r="B7" s="14"/>
      <c r="C7" s="14"/>
      <c r="D7" s="14"/>
      <c r="E7" s="14"/>
      <c r="F7" s="14"/>
      <c r="H7" s="16">
        <f>SUM(H8:H49)</f>
        <v>80</v>
      </c>
    </row>
    <row r="8" spans="1:12" s="1" customFormat="1" x14ac:dyDescent="0.2">
      <c r="A8" s="12"/>
      <c r="C8" s="8" t="s">
        <v>78</v>
      </c>
      <c r="G8" s="4"/>
      <c r="H8" s="10">
        <v>10</v>
      </c>
      <c r="I8" s="1">
        <v>10</v>
      </c>
      <c r="J8" s="2"/>
      <c r="L8" s="2"/>
    </row>
    <row r="9" spans="1:12" x14ac:dyDescent="0.2">
      <c r="A9" s="9"/>
      <c r="C9" s="3" t="s">
        <v>25</v>
      </c>
      <c r="H9" s="50">
        <v>3</v>
      </c>
    </row>
    <row r="10" spans="1:12" x14ac:dyDescent="0.2">
      <c r="B10" s="9"/>
      <c r="C10" s="33"/>
      <c r="D10" s="3" t="s">
        <v>109</v>
      </c>
      <c r="F10" s="1" t="s">
        <v>108</v>
      </c>
      <c r="H10" s="50"/>
    </row>
    <row r="11" spans="1:12" x14ac:dyDescent="0.2">
      <c r="B11" s="9"/>
      <c r="C11" s="33"/>
      <c r="D11" s="3" t="s">
        <v>112</v>
      </c>
      <c r="F11" s="1" t="s">
        <v>110</v>
      </c>
      <c r="H11" s="50"/>
    </row>
    <row r="12" spans="1:12" x14ac:dyDescent="0.2">
      <c r="B12" s="9"/>
      <c r="C12" s="33"/>
      <c r="D12" s="3" t="s">
        <v>113</v>
      </c>
      <c r="F12" s="1" t="s">
        <v>111</v>
      </c>
      <c r="H12" s="50"/>
    </row>
    <row r="13" spans="1:12" x14ac:dyDescent="0.2">
      <c r="B13" s="9"/>
      <c r="C13" s="33"/>
      <c r="D13" s="3" t="s">
        <v>118</v>
      </c>
      <c r="F13" s="1" t="s">
        <v>114</v>
      </c>
      <c r="H13" s="50"/>
    </row>
    <row r="14" spans="1:12" x14ac:dyDescent="0.2">
      <c r="B14" s="9"/>
      <c r="C14" s="33"/>
      <c r="D14" s="3" t="s">
        <v>117</v>
      </c>
      <c r="F14" s="1" t="s">
        <v>115</v>
      </c>
      <c r="H14" s="50"/>
    </row>
    <row r="15" spans="1:12" x14ac:dyDescent="0.2">
      <c r="B15" s="9"/>
      <c r="C15" s="33"/>
      <c r="D15" s="3" t="s">
        <v>119</v>
      </c>
      <c r="F15" s="1" t="s">
        <v>116</v>
      </c>
      <c r="H15" s="50"/>
    </row>
    <row r="16" spans="1:12" x14ac:dyDescent="0.2">
      <c r="A16" s="9"/>
      <c r="C16" s="3" t="s">
        <v>87</v>
      </c>
      <c r="H16" s="8">
        <v>6</v>
      </c>
    </row>
    <row r="17" spans="1:8" x14ac:dyDescent="0.2">
      <c r="A17" s="9"/>
      <c r="C17" s="3" t="s">
        <v>79</v>
      </c>
      <c r="H17" s="8">
        <v>3</v>
      </c>
    </row>
    <row r="18" spans="1:8" s="7" customFormat="1" x14ac:dyDescent="0.2">
      <c r="A18" s="9"/>
      <c r="C18" s="7" t="s">
        <v>138</v>
      </c>
      <c r="F18" s="30" t="s">
        <v>137</v>
      </c>
      <c r="G18" s="5"/>
      <c r="H18" s="11">
        <v>2</v>
      </c>
    </row>
    <row r="19" spans="1:8" s="7" customFormat="1" x14ac:dyDescent="0.2">
      <c r="A19" s="9"/>
      <c r="C19" s="7" t="s">
        <v>94</v>
      </c>
      <c r="G19" s="5"/>
      <c r="H19" s="11">
        <v>1</v>
      </c>
    </row>
    <row r="20" spans="1:8" s="7" customFormat="1" x14ac:dyDescent="0.2">
      <c r="A20" s="9"/>
      <c r="C20" s="7" t="s">
        <v>88</v>
      </c>
      <c r="G20" s="5"/>
      <c r="H20" s="11">
        <v>2</v>
      </c>
    </row>
    <row r="21" spans="1:8" s="7" customFormat="1" x14ac:dyDescent="0.2">
      <c r="A21" s="9"/>
      <c r="C21" s="7" t="s">
        <v>80</v>
      </c>
      <c r="G21" s="5"/>
      <c r="H21" s="11">
        <v>3</v>
      </c>
    </row>
    <row r="22" spans="1:8" s="7" customFormat="1" x14ac:dyDescent="0.2">
      <c r="A22" s="9"/>
      <c r="C22" s="7" t="s">
        <v>94</v>
      </c>
      <c r="G22" s="5"/>
      <c r="H22" s="11">
        <v>1</v>
      </c>
    </row>
    <row r="23" spans="1:8" s="7" customFormat="1" x14ac:dyDescent="0.2">
      <c r="A23" s="9"/>
      <c r="C23" s="7" t="s">
        <v>89</v>
      </c>
      <c r="G23" s="5"/>
      <c r="H23" s="51">
        <v>2</v>
      </c>
    </row>
    <row r="24" spans="1:8" s="7" customFormat="1" x14ac:dyDescent="0.2">
      <c r="B24" s="9"/>
      <c r="C24" s="33"/>
      <c r="D24" s="7" t="s">
        <v>90</v>
      </c>
      <c r="G24" s="5"/>
      <c r="H24" s="51"/>
    </row>
    <row r="25" spans="1:8" s="7" customFormat="1" x14ac:dyDescent="0.2">
      <c r="A25" s="9"/>
      <c r="C25" s="7" t="s">
        <v>91</v>
      </c>
      <c r="G25" s="5"/>
      <c r="H25" s="51">
        <v>2</v>
      </c>
    </row>
    <row r="26" spans="1:8" s="7" customFormat="1" x14ac:dyDescent="0.2">
      <c r="B26" s="9"/>
      <c r="C26" s="33"/>
      <c r="D26" s="7" t="s">
        <v>92</v>
      </c>
      <c r="G26" s="5"/>
      <c r="H26" s="51"/>
    </row>
    <row r="27" spans="1:8" s="7" customFormat="1" x14ac:dyDescent="0.2">
      <c r="A27" s="9"/>
      <c r="C27" s="7" t="s">
        <v>28</v>
      </c>
      <c r="G27" s="5"/>
      <c r="H27" s="11">
        <v>1</v>
      </c>
    </row>
    <row r="28" spans="1:8" s="7" customFormat="1" x14ac:dyDescent="0.2">
      <c r="A28" s="9"/>
      <c r="C28" s="7" t="s">
        <v>81</v>
      </c>
      <c r="G28" s="5"/>
      <c r="H28" s="11">
        <v>2</v>
      </c>
    </row>
    <row r="29" spans="1:8" s="7" customFormat="1" x14ac:dyDescent="0.2">
      <c r="A29" s="9"/>
      <c r="C29" s="30" t="s">
        <v>95</v>
      </c>
      <c r="G29" s="5"/>
      <c r="H29" s="11">
        <v>1</v>
      </c>
    </row>
    <row r="30" spans="1:8" s="7" customFormat="1" x14ac:dyDescent="0.2">
      <c r="A30" s="9"/>
      <c r="C30" s="7" t="s">
        <v>140</v>
      </c>
      <c r="F30" s="30" t="s">
        <v>139</v>
      </c>
      <c r="G30" s="5"/>
      <c r="H30" s="11">
        <v>3</v>
      </c>
    </row>
    <row r="31" spans="1:8" s="7" customFormat="1" x14ac:dyDescent="0.2">
      <c r="A31" s="32"/>
      <c r="F31" s="30"/>
      <c r="G31" s="5"/>
      <c r="H31" s="11"/>
    </row>
    <row r="32" spans="1:8" s="7" customFormat="1" x14ac:dyDescent="0.2">
      <c r="A32" s="20" t="s">
        <v>101</v>
      </c>
      <c r="B32" s="43"/>
      <c r="C32" s="20"/>
      <c r="D32" s="17"/>
      <c r="E32" s="17"/>
      <c r="F32" s="17"/>
      <c r="G32" s="5"/>
      <c r="H32" s="11"/>
    </row>
    <row r="33" spans="1:8" x14ac:dyDescent="0.2">
      <c r="B33" s="18"/>
      <c r="C33" s="31"/>
      <c r="D33" s="19" t="s">
        <v>99</v>
      </c>
      <c r="E33" s="19"/>
      <c r="F33" s="19"/>
      <c r="H33" s="8">
        <v>1</v>
      </c>
    </row>
    <row r="34" spans="1:8" x14ac:dyDescent="0.2">
      <c r="B34" s="18"/>
      <c r="C34" s="31"/>
      <c r="D34" s="19" t="s">
        <v>100</v>
      </c>
      <c r="E34" s="19"/>
      <c r="F34" s="19"/>
      <c r="H34" s="8">
        <v>1</v>
      </c>
    </row>
    <row r="35" spans="1:8" x14ac:dyDescent="0.2">
      <c r="B35" s="18"/>
      <c r="C35" s="31"/>
      <c r="D35" s="19" t="s">
        <v>97</v>
      </c>
      <c r="E35" s="19"/>
      <c r="F35" s="19"/>
      <c r="H35" s="8">
        <v>1</v>
      </c>
    </row>
    <row r="36" spans="1:8" x14ac:dyDescent="0.2">
      <c r="A36" s="9"/>
      <c r="C36" s="3" t="s">
        <v>75</v>
      </c>
      <c r="H36" s="8">
        <v>2</v>
      </c>
    </row>
    <row r="37" spans="1:8" x14ac:dyDescent="0.2">
      <c r="A37" s="9"/>
      <c r="C37" s="3" t="s">
        <v>84</v>
      </c>
      <c r="H37" s="3">
        <v>3</v>
      </c>
    </row>
    <row r="38" spans="1:8" x14ac:dyDescent="0.2">
      <c r="A38" s="9"/>
      <c r="C38" s="3" t="s">
        <v>83</v>
      </c>
      <c r="H38" s="3">
        <v>2</v>
      </c>
    </row>
    <row r="39" spans="1:8" x14ac:dyDescent="0.2">
      <c r="A39" s="38" t="s">
        <v>106</v>
      </c>
      <c r="B39" s="20"/>
      <c r="C39" s="20"/>
      <c r="D39" s="17"/>
      <c r="E39" s="17"/>
      <c r="F39" s="17"/>
    </row>
    <row r="40" spans="1:8" x14ac:dyDescent="0.2">
      <c r="A40" s="39"/>
      <c r="B40" s="24"/>
      <c r="C40" s="37" t="s">
        <v>124</v>
      </c>
      <c r="D40" s="37"/>
      <c r="E40" s="37"/>
      <c r="F40" s="37"/>
      <c r="H40" s="48">
        <v>1</v>
      </c>
    </row>
    <row r="41" spans="1:8" x14ac:dyDescent="0.2">
      <c r="A41" s="39"/>
      <c r="B41" s="24"/>
      <c r="C41" s="37" t="s">
        <v>125</v>
      </c>
      <c r="D41" s="37"/>
      <c r="E41" s="37"/>
      <c r="F41" s="37" t="s">
        <v>126</v>
      </c>
      <c r="H41" s="48"/>
    </row>
    <row r="42" spans="1:8" x14ac:dyDescent="0.2">
      <c r="A42" s="37"/>
      <c r="B42" s="39"/>
      <c r="C42" s="24"/>
      <c r="D42" s="37" t="s">
        <v>122</v>
      </c>
      <c r="E42" s="37"/>
      <c r="F42" s="37" t="s">
        <v>127</v>
      </c>
      <c r="H42" s="48"/>
    </row>
    <row r="43" spans="1:8" x14ac:dyDescent="0.2">
      <c r="A43" s="37"/>
      <c r="B43" s="39"/>
      <c r="C43" s="24"/>
      <c r="D43" s="37" t="s">
        <v>123</v>
      </c>
      <c r="E43" s="37"/>
      <c r="F43" s="37" t="s">
        <v>128</v>
      </c>
      <c r="H43" s="48"/>
    </row>
    <row r="44" spans="1:8" x14ac:dyDescent="0.2">
      <c r="A44" s="24"/>
      <c r="B44" s="24"/>
      <c r="C44" s="24" t="s">
        <v>129</v>
      </c>
      <c r="D44" s="37"/>
      <c r="E44" s="37"/>
      <c r="F44" s="37"/>
      <c r="H44" s="48"/>
    </row>
    <row r="45" spans="1:8" x14ac:dyDescent="0.2">
      <c r="A45" s="39"/>
      <c r="B45" s="24"/>
      <c r="C45" s="37" t="s">
        <v>107</v>
      </c>
      <c r="D45" s="37"/>
      <c r="E45" s="37"/>
      <c r="F45" s="37"/>
      <c r="H45" s="48">
        <v>2</v>
      </c>
    </row>
    <row r="46" spans="1:8" x14ac:dyDescent="0.2">
      <c r="A46" s="37"/>
      <c r="B46" s="39"/>
      <c r="C46" s="24"/>
      <c r="D46" s="37" t="s">
        <v>130</v>
      </c>
      <c r="E46" s="37"/>
      <c r="F46" s="37" t="s">
        <v>131</v>
      </c>
      <c r="H46" s="48"/>
    </row>
    <row r="47" spans="1:8" x14ac:dyDescent="0.2">
      <c r="A47" s="37"/>
      <c r="B47" s="39"/>
      <c r="C47" s="24"/>
      <c r="D47" s="37" t="s">
        <v>132</v>
      </c>
      <c r="E47" s="37"/>
      <c r="F47" s="37" t="s">
        <v>133</v>
      </c>
      <c r="H47" s="48"/>
    </row>
    <row r="48" spans="1:8" x14ac:dyDescent="0.2">
      <c r="A48" s="37"/>
      <c r="B48" s="39"/>
      <c r="C48" s="24"/>
      <c r="D48" s="37" t="s">
        <v>134</v>
      </c>
      <c r="E48" s="37"/>
      <c r="F48" s="37" t="s">
        <v>135</v>
      </c>
      <c r="H48" s="48"/>
    </row>
    <row r="49" spans="1:8" x14ac:dyDescent="0.2">
      <c r="A49" s="9"/>
      <c r="C49" s="3" t="s">
        <v>93</v>
      </c>
      <c r="H49" s="8">
        <v>25</v>
      </c>
    </row>
    <row r="50" spans="1:8" x14ac:dyDescent="0.2">
      <c r="D50" s="37"/>
    </row>
    <row r="52" spans="1:8" x14ac:dyDescent="0.2">
      <c r="D52" s="37"/>
    </row>
    <row r="53" spans="1:8" x14ac:dyDescent="0.2">
      <c r="D53" s="37"/>
    </row>
    <row r="54" spans="1:8" x14ac:dyDescent="0.2">
      <c r="D54" s="37"/>
    </row>
  </sheetData>
  <mergeCells count="6">
    <mergeCell ref="H40:H44"/>
    <mergeCell ref="H45:H48"/>
    <mergeCell ref="H1:L1"/>
    <mergeCell ref="H9:H15"/>
    <mergeCell ref="H23:H24"/>
    <mergeCell ref="H25:H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6A190-7C98-4607-913F-523DA64E8E79}">
  <dimension ref="A1:O46"/>
  <sheetViews>
    <sheetView topLeftCell="A2" workbookViewId="0">
      <selection activeCell="E18" sqref="E18"/>
    </sheetView>
  </sheetViews>
  <sheetFormatPr baseColWidth="10" defaultColWidth="11.5703125" defaultRowHeight="12.75" x14ac:dyDescent="0.2"/>
  <cols>
    <col min="1" max="2" width="2.7109375" style="21" customWidth="1"/>
    <col min="3" max="3" width="2.7109375" style="29" customWidth="1"/>
    <col min="4" max="6" width="40.7109375" style="21" customWidth="1"/>
    <col min="7" max="7" width="8.140625" style="22" bestFit="1" customWidth="1"/>
    <col min="8" max="9" width="6.7109375" style="21" customWidth="1"/>
    <col min="10" max="10" width="1.5703125" style="23" customWidth="1"/>
    <col min="11" max="15" width="6.7109375" style="21" customWidth="1"/>
    <col min="16" max="16384" width="11.5703125" style="21"/>
  </cols>
  <sheetData>
    <row r="1" spans="1:15" x14ac:dyDescent="0.2">
      <c r="H1" s="21" t="s">
        <v>65</v>
      </c>
      <c r="K1" s="52" t="s">
        <v>64</v>
      </c>
      <c r="L1" s="52"/>
      <c r="M1" s="52"/>
      <c r="N1" s="52"/>
      <c r="O1" s="52"/>
    </row>
    <row r="2" spans="1:15" s="1" customFormat="1" ht="38.25" x14ac:dyDescent="0.2">
      <c r="B2" s="1" t="s">
        <v>85</v>
      </c>
      <c r="C2" s="30"/>
      <c r="G2" s="4" t="s">
        <v>59</v>
      </c>
      <c r="H2" s="2" t="s">
        <v>57</v>
      </c>
      <c r="I2" s="2" t="s">
        <v>58</v>
      </c>
      <c r="J2" s="6"/>
      <c r="K2" s="2">
        <v>5510</v>
      </c>
      <c r="L2" s="1">
        <v>5500</v>
      </c>
      <c r="M2" s="2" t="s">
        <v>56</v>
      </c>
      <c r="N2" s="1">
        <v>3080</v>
      </c>
      <c r="O2" s="2" t="s">
        <v>73</v>
      </c>
    </row>
    <row r="3" spans="1:15" s="3" customFormat="1" x14ac:dyDescent="0.2">
      <c r="A3" s="13" t="s">
        <v>96</v>
      </c>
      <c r="B3" s="14"/>
      <c r="C3" s="14"/>
      <c r="D3" s="14"/>
      <c r="E3" s="14"/>
      <c r="F3" s="14"/>
      <c r="G3" s="5"/>
      <c r="H3" s="42"/>
      <c r="I3" s="42">
        <f>SUM(I4:I41)</f>
        <v>159</v>
      </c>
      <c r="J3" s="6"/>
    </row>
    <row r="4" spans="1:15" s="24" customFormat="1" x14ac:dyDescent="0.2">
      <c r="A4" s="28"/>
      <c r="C4" s="34" t="s">
        <v>151</v>
      </c>
      <c r="G4" s="25"/>
      <c r="H4" s="26"/>
      <c r="I4" s="41">
        <v>1</v>
      </c>
      <c r="J4" s="27"/>
      <c r="K4" s="26"/>
      <c r="M4" s="26"/>
      <c r="O4" s="26"/>
    </row>
    <row r="5" spans="1:15" x14ac:dyDescent="0.2">
      <c r="A5" s="28"/>
      <c r="C5" s="30" t="s">
        <v>95</v>
      </c>
      <c r="I5" s="21">
        <v>1</v>
      </c>
      <c r="K5" s="21">
        <v>1</v>
      </c>
      <c r="L5" s="21">
        <v>1</v>
      </c>
      <c r="M5" s="21">
        <v>1</v>
      </c>
      <c r="N5" s="21">
        <v>1</v>
      </c>
      <c r="O5" s="21">
        <v>1</v>
      </c>
    </row>
    <row r="6" spans="1:15" x14ac:dyDescent="0.2">
      <c r="A6" s="28"/>
      <c r="C6" s="35" t="s">
        <v>66</v>
      </c>
    </row>
    <row r="7" spans="1:15" x14ac:dyDescent="0.2">
      <c r="A7" s="20" t="s">
        <v>141</v>
      </c>
      <c r="B7" s="20"/>
      <c r="C7" s="20"/>
      <c r="D7" s="17"/>
      <c r="E7" s="17"/>
      <c r="F7" s="17"/>
      <c r="I7" s="48">
        <v>3</v>
      </c>
      <c r="K7" s="48">
        <v>3</v>
      </c>
      <c r="L7" s="48">
        <v>3</v>
      </c>
      <c r="M7" s="48">
        <v>3</v>
      </c>
      <c r="N7" s="48">
        <v>3</v>
      </c>
      <c r="O7" s="48">
        <v>3</v>
      </c>
    </row>
    <row r="8" spans="1:15" x14ac:dyDescent="0.2">
      <c r="A8" s="44"/>
      <c r="B8" s="45"/>
      <c r="C8" s="46"/>
      <c r="D8" s="47" t="s">
        <v>142</v>
      </c>
      <c r="E8" s="47"/>
      <c r="F8" s="47"/>
      <c r="I8" s="48"/>
      <c r="K8" s="48"/>
      <c r="L8" s="48"/>
      <c r="M8" s="48"/>
      <c r="N8" s="48"/>
      <c r="O8" s="48"/>
    </row>
    <row r="9" spans="1:15" x14ac:dyDescent="0.2">
      <c r="A9" s="44"/>
      <c r="B9" s="45"/>
      <c r="C9" s="46"/>
      <c r="D9" s="47" t="s">
        <v>143</v>
      </c>
      <c r="E9" s="47"/>
      <c r="F9" s="47"/>
      <c r="I9" s="48"/>
      <c r="K9" s="48"/>
      <c r="L9" s="48"/>
      <c r="M9" s="48"/>
      <c r="N9" s="48"/>
      <c r="O9" s="48"/>
    </row>
    <row r="10" spans="1:15" x14ac:dyDescent="0.2">
      <c r="A10" s="44"/>
      <c r="B10" s="45"/>
      <c r="C10" s="46"/>
      <c r="D10" s="47" t="s">
        <v>144</v>
      </c>
      <c r="E10" s="47"/>
      <c r="F10" s="47"/>
      <c r="I10" s="48"/>
      <c r="K10" s="48"/>
      <c r="L10" s="48"/>
      <c r="M10" s="48"/>
      <c r="N10" s="48"/>
      <c r="O10" s="48"/>
    </row>
    <row r="11" spans="1:15" x14ac:dyDescent="0.2">
      <c r="A11" s="44"/>
      <c r="B11" s="45"/>
      <c r="C11" s="46"/>
      <c r="D11" s="47" t="s">
        <v>145</v>
      </c>
      <c r="E11" s="47"/>
      <c r="F11" s="47"/>
      <c r="I11" s="48"/>
      <c r="K11" s="48"/>
      <c r="L11" s="48"/>
      <c r="M11" s="48"/>
      <c r="N11" s="48"/>
      <c r="O11" s="48"/>
    </row>
    <row r="12" spans="1:15" x14ac:dyDescent="0.2">
      <c r="A12" s="44"/>
      <c r="B12" s="45"/>
      <c r="C12" s="46"/>
      <c r="D12" s="47" t="s">
        <v>146</v>
      </c>
      <c r="E12" s="47"/>
      <c r="F12" s="47"/>
      <c r="I12" s="48"/>
      <c r="K12" s="48"/>
      <c r="L12" s="48"/>
      <c r="M12" s="48"/>
      <c r="N12" s="48"/>
      <c r="O12" s="48"/>
    </row>
    <row r="13" spans="1:15" x14ac:dyDescent="0.2">
      <c r="A13" s="44"/>
      <c r="B13" s="45"/>
      <c r="C13" s="46"/>
      <c r="D13" s="47" t="s">
        <v>147</v>
      </c>
      <c r="E13" s="47"/>
      <c r="F13" s="47"/>
      <c r="I13" s="48"/>
      <c r="K13" s="48"/>
      <c r="L13" s="48"/>
      <c r="M13" s="48"/>
      <c r="N13" s="48"/>
      <c r="O13" s="48"/>
    </row>
    <row r="14" spans="1:15" x14ac:dyDescent="0.2">
      <c r="A14" s="44"/>
      <c r="B14" s="45"/>
      <c r="C14" s="46"/>
      <c r="D14" s="47" t="s">
        <v>148</v>
      </c>
      <c r="E14" s="47"/>
      <c r="F14" s="47"/>
      <c r="I14" s="48"/>
      <c r="K14" s="48"/>
      <c r="L14" s="48"/>
      <c r="M14" s="48"/>
      <c r="N14" s="48"/>
      <c r="O14" s="48"/>
    </row>
    <row r="15" spans="1:15" x14ac:dyDescent="0.2">
      <c r="A15" s="44"/>
      <c r="B15" s="45"/>
      <c r="C15" s="46"/>
      <c r="D15" s="47" t="s">
        <v>162</v>
      </c>
      <c r="E15" s="47"/>
      <c r="F15" s="47"/>
      <c r="I15" s="48"/>
      <c r="K15" s="48"/>
      <c r="L15" s="48"/>
      <c r="M15" s="48"/>
      <c r="N15" s="48"/>
      <c r="O15" s="48"/>
    </row>
    <row r="16" spans="1:15" x14ac:dyDescent="0.2">
      <c r="A16" s="44"/>
      <c r="B16" s="45"/>
      <c r="C16" s="46"/>
      <c r="D16" s="47" t="s">
        <v>149</v>
      </c>
      <c r="E16" s="47"/>
      <c r="F16" s="47"/>
      <c r="I16" s="48"/>
      <c r="K16" s="48"/>
      <c r="L16" s="48"/>
      <c r="M16" s="48"/>
      <c r="N16" s="48"/>
      <c r="O16" s="48"/>
    </row>
    <row r="17" spans="1:15" x14ac:dyDescent="0.2">
      <c r="A17" s="28"/>
      <c r="C17" s="35" t="s">
        <v>72</v>
      </c>
      <c r="I17" s="21">
        <v>47</v>
      </c>
      <c r="K17" s="21">
        <v>50</v>
      </c>
      <c r="L17" s="21">
        <v>50</v>
      </c>
      <c r="M17" s="21">
        <v>55</v>
      </c>
      <c r="N17" s="21">
        <v>47</v>
      </c>
      <c r="O17" s="21">
        <v>40</v>
      </c>
    </row>
    <row r="18" spans="1:15" x14ac:dyDescent="0.2">
      <c r="A18" s="28"/>
      <c r="C18" s="35" t="s">
        <v>22</v>
      </c>
      <c r="I18" s="21">
        <v>2</v>
      </c>
      <c r="K18" s="21">
        <v>2</v>
      </c>
      <c r="L18" s="21">
        <v>2</v>
      </c>
      <c r="M18" s="21">
        <v>2</v>
      </c>
      <c r="N18" s="21">
        <v>2</v>
      </c>
      <c r="O18" s="21">
        <v>2</v>
      </c>
    </row>
    <row r="19" spans="1:15" x14ac:dyDescent="0.2">
      <c r="A19" s="28"/>
      <c r="C19" s="35" t="s">
        <v>23</v>
      </c>
      <c r="I19" s="21">
        <v>1</v>
      </c>
      <c r="K19" s="21">
        <v>1</v>
      </c>
      <c r="L19" s="21">
        <v>1</v>
      </c>
      <c r="N19" s="21">
        <v>1</v>
      </c>
    </row>
    <row r="20" spans="1:15" x14ac:dyDescent="0.2">
      <c r="A20" s="28"/>
      <c r="C20" s="35" t="s">
        <v>71</v>
      </c>
      <c r="I20" s="21">
        <v>3</v>
      </c>
      <c r="K20" s="21">
        <v>2</v>
      </c>
      <c r="L20" s="21">
        <v>2</v>
      </c>
      <c r="M20" s="21">
        <v>2</v>
      </c>
      <c r="N20" s="21">
        <v>2</v>
      </c>
      <c r="O20" s="21">
        <v>1</v>
      </c>
    </row>
    <row r="21" spans="1:15" x14ac:dyDescent="0.2">
      <c r="A21" s="20" t="s">
        <v>101</v>
      </c>
      <c r="B21" s="20"/>
      <c r="C21" s="20"/>
      <c r="D21" s="17"/>
      <c r="E21" s="17"/>
      <c r="F21" s="17"/>
      <c r="L21" s="21">
        <v>1</v>
      </c>
      <c r="M21" s="21">
        <v>1</v>
      </c>
      <c r="N21" s="21">
        <v>1</v>
      </c>
      <c r="O21" s="21">
        <v>1</v>
      </c>
    </row>
    <row r="22" spans="1:15" x14ac:dyDescent="0.2">
      <c r="A22" s="3"/>
      <c r="B22" s="18"/>
      <c r="C22" s="21"/>
      <c r="D22" s="36" t="s">
        <v>99</v>
      </c>
      <c r="E22" s="36"/>
      <c r="F22" s="36"/>
      <c r="I22" s="21">
        <v>2</v>
      </c>
      <c r="K22" s="21">
        <v>2</v>
      </c>
      <c r="O22" s="21">
        <v>1</v>
      </c>
    </row>
    <row r="23" spans="1:15" x14ac:dyDescent="0.2">
      <c r="A23" s="3"/>
      <c r="B23" s="18"/>
      <c r="C23" s="21"/>
      <c r="D23" s="36" t="s">
        <v>100</v>
      </c>
      <c r="E23" s="36"/>
      <c r="F23" s="36"/>
      <c r="I23" s="21">
        <v>1</v>
      </c>
      <c r="K23" s="21">
        <v>1</v>
      </c>
    </row>
    <row r="24" spans="1:15" x14ac:dyDescent="0.2">
      <c r="A24" s="3"/>
      <c r="B24" s="18"/>
      <c r="C24" s="21"/>
      <c r="D24" s="36" t="s">
        <v>97</v>
      </c>
      <c r="E24" s="36"/>
      <c r="F24" s="36"/>
      <c r="I24" s="21">
        <v>1</v>
      </c>
      <c r="K24" s="21">
        <v>1</v>
      </c>
    </row>
    <row r="25" spans="1:15" x14ac:dyDescent="0.2">
      <c r="A25" s="28"/>
      <c r="C25" s="35" t="s">
        <v>153</v>
      </c>
      <c r="F25" s="24" t="s">
        <v>154</v>
      </c>
      <c r="I25" s="21">
        <v>1</v>
      </c>
      <c r="K25" s="21">
        <v>1</v>
      </c>
    </row>
    <row r="26" spans="1:15" x14ac:dyDescent="0.2">
      <c r="A26" s="28"/>
      <c r="C26" s="35" t="s">
        <v>155</v>
      </c>
      <c r="F26" s="24"/>
      <c r="I26" s="21">
        <v>2</v>
      </c>
    </row>
    <row r="27" spans="1:15" x14ac:dyDescent="0.2">
      <c r="A27" s="28"/>
      <c r="C27" s="35" t="s">
        <v>28</v>
      </c>
      <c r="I27" s="21">
        <v>1</v>
      </c>
      <c r="K27" s="21">
        <v>1</v>
      </c>
    </row>
    <row r="28" spans="1:15" x14ac:dyDescent="0.2">
      <c r="A28" s="38" t="s">
        <v>106</v>
      </c>
      <c r="B28" s="20"/>
      <c r="C28" s="20"/>
      <c r="D28" s="17"/>
      <c r="E28" s="17"/>
      <c r="F28" s="17"/>
    </row>
    <row r="29" spans="1:15" x14ac:dyDescent="0.2">
      <c r="A29" s="39"/>
      <c r="B29" s="24"/>
      <c r="C29" s="37" t="s">
        <v>124</v>
      </c>
      <c r="D29" s="37"/>
      <c r="E29" s="37"/>
      <c r="F29" s="37"/>
      <c r="I29" s="48">
        <v>1</v>
      </c>
    </row>
    <row r="30" spans="1:15" x14ac:dyDescent="0.2">
      <c r="A30" s="39"/>
      <c r="B30" s="24"/>
      <c r="C30" s="37" t="s">
        <v>125</v>
      </c>
      <c r="D30" s="37"/>
      <c r="E30" s="37"/>
      <c r="F30" s="37" t="s">
        <v>126</v>
      </c>
      <c r="I30" s="48"/>
    </row>
    <row r="31" spans="1:15" x14ac:dyDescent="0.2">
      <c r="A31" s="37"/>
      <c r="B31" s="39"/>
      <c r="C31" s="24"/>
      <c r="D31" s="37" t="s">
        <v>122</v>
      </c>
      <c r="E31" s="37"/>
      <c r="F31" s="37" t="s">
        <v>127</v>
      </c>
      <c r="I31" s="48"/>
    </row>
    <row r="32" spans="1:15" x14ac:dyDescent="0.2">
      <c r="A32" s="37"/>
      <c r="B32" s="39"/>
      <c r="C32" s="24"/>
      <c r="D32" s="37" t="s">
        <v>123</v>
      </c>
      <c r="E32" s="37"/>
      <c r="F32" s="37" t="s">
        <v>128</v>
      </c>
      <c r="I32" s="48"/>
    </row>
    <row r="33" spans="1:10" x14ac:dyDescent="0.2">
      <c r="A33" s="24"/>
      <c r="B33" s="24"/>
      <c r="C33" s="24" t="s">
        <v>129</v>
      </c>
      <c r="D33" s="37"/>
      <c r="E33" s="37"/>
      <c r="F33" s="37"/>
      <c r="I33" s="48"/>
    </row>
    <row r="34" spans="1:10" x14ac:dyDescent="0.2">
      <c r="A34" s="39"/>
      <c r="B34" s="24"/>
      <c r="C34" s="37" t="s">
        <v>107</v>
      </c>
      <c r="D34" s="37"/>
      <c r="E34" s="37"/>
      <c r="F34" s="37"/>
      <c r="I34" s="48">
        <v>2</v>
      </c>
    </row>
    <row r="35" spans="1:10" x14ac:dyDescent="0.2">
      <c r="A35" s="37"/>
      <c r="B35" s="39"/>
      <c r="C35" s="24"/>
      <c r="D35" s="37" t="s">
        <v>130</v>
      </c>
      <c r="E35" s="37"/>
      <c r="F35" s="37" t="s">
        <v>131</v>
      </c>
      <c r="I35" s="48"/>
    </row>
    <row r="36" spans="1:10" x14ac:dyDescent="0.2">
      <c r="A36" s="37"/>
      <c r="B36" s="39"/>
      <c r="C36" s="24"/>
      <c r="D36" s="37" t="s">
        <v>132</v>
      </c>
      <c r="E36" s="37"/>
      <c r="F36" s="37" t="s">
        <v>133</v>
      </c>
      <c r="I36" s="48"/>
    </row>
    <row r="37" spans="1:10" x14ac:dyDescent="0.2">
      <c r="A37" s="37"/>
      <c r="B37" s="39"/>
      <c r="C37" s="24"/>
      <c r="D37" s="37" t="s">
        <v>134</v>
      </c>
      <c r="E37" s="37"/>
      <c r="F37" s="37" t="s">
        <v>135</v>
      </c>
      <c r="I37" s="48"/>
    </row>
    <row r="38" spans="1:10" x14ac:dyDescent="0.2">
      <c r="A38" s="40"/>
      <c r="B38" s="24"/>
      <c r="C38" s="24" t="s">
        <v>129</v>
      </c>
      <c r="D38" s="37"/>
      <c r="E38" s="37"/>
      <c r="F38" s="37"/>
    </row>
    <row r="39" spans="1:10" x14ac:dyDescent="0.2">
      <c r="A39" s="28"/>
      <c r="C39" s="35" t="s">
        <v>152</v>
      </c>
      <c r="I39" s="21">
        <v>65</v>
      </c>
    </row>
    <row r="40" spans="1:10" x14ac:dyDescent="0.2">
      <c r="A40" s="28"/>
      <c r="C40" s="35" t="s">
        <v>74</v>
      </c>
      <c r="I40" s="21">
        <v>25</v>
      </c>
    </row>
    <row r="41" spans="1:10" x14ac:dyDescent="0.2">
      <c r="A41" s="28"/>
      <c r="C41" s="35" t="s">
        <v>156</v>
      </c>
      <c r="F41" s="24" t="s">
        <v>136</v>
      </c>
    </row>
    <row r="42" spans="1:10" s="3" customFormat="1" x14ac:dyDescent="0.2">
      <c r="A42" s="38" t="s">
        <v>160</v>
      </c>
      <c r="B42" s="20"/>
      <c r="C42" s="20"/>
      <c r="D42" s="17"/>
      <c r="E42" s="17"/>
      <c r="F42" s="17"/>
      <c r="G42" s="5"/>
      <c r="J42" s="23"/>
    </row>
    <row r="43" spans="1:10" s="3" customFormat="1" x14ac:dyDescent="0.2">
      <c r="A43" s="39"/>
      <c r="B43" s="24"/>
      <c r="C43" s="37" t="s">
        <v>157</v>
      </c>
      <c r="D43" s="37"/>
      <c r="G43" s="5"/>
      <c r="J43" s="23"/>
    </row>
    <row r="44" spans="1:10" s="3" customFormat="1" x14ac:dyDescent="0.2">
      <c r="A44" s="39"/>
      <c r="B44" s="37"/>
      <c r="C44" s="37" t="s">
        <v>158</v>
      </c>
      <c r="D44" s="37"/>
      <c r="G44" s="5"/>
      <c r="J44" s="23"/>
    </row>
    <row r="45" spans="1:10" s="3" customFormat="1" x14ac:dyDescent="0.2">
      <c r="A45" s="37"/>
      <c r="B45" s="39"/>
      <c r="C45" s="24"/>
      <c r="D45" s="37" t="s">
        <v>161</v>
      </c>
      <c r="G45" s="5"/>
      <c r="J45" s="23"/>
    </row>
    <row r="46" spans="1:10" s="3" customFormat="1" x14ac:dyDescent="0.2">
      <c r="A46" s="37"/>
      <c r="B46" s="39"/>
      <c r="C46" s="24"/>
      <c r="D46" s="37" t="s">
        <v>159</v>
      </c>
      <c r="G46" s="5"/>
      <c r="J46" s="23"/>
    </row>
  </sheetData>
  <mergeCells count="9">
    <mergeCell ref="I34:I37"/>
    <mergeCell ref="I29:I33"/>
    <mergeCell ref="I7:I16"/>
    <mergeCell ref="K1:O1"/>
    <mergeCell ref="K7:K16"/>
    <mergeCell ref="L7:L16"/>
    <mergeCell ref="M7:M16"/>
    <mergeCell ref="N7:N16"/>
    <mergeCell ref="O7:O1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2079F-C81F-4DE6-AE65-43D00B4A1064}">
  <dimension ref="A1:H30"/>
  <sheetViews>
    <sheetView workbookViewId="0">
      <selection activeCell="C7" sqref="C7:C9"/>
    </sheetView>
  </sheetViews>
  <sheetFormatPr baseColWidth="10" defaultColWidth="11.5703125" defaultRowHeight="12.75" x14ac:dyDescent="0.2"/>
  <cols>
    <col min="1" max="1" width="29.5703125" style="3" bestFit="1" customWidth="1"/>
    <col min="2" max="2" width="15.5703125" style="3" bestFit="1" customWidth="1"/>
    <col min="3" max="4" width="20.7109375" style="3" bestFit="1" customWidth="1"/>
    <col min="5" max="5" width="12.28515625" style="3" bestFit="1" customWidth="1"/>
    <col min="6" max="6" width="9.28515625" style="3" bestFit="1" customWidth="1"/>
    <col min="7" max="7" width="9.28515625" style="3" customWidth="1"/>
    <col min="8" max="8" width="19" style="3" bestFit="1" customWidth="1"/>
    <col min="9" max="16384" width="11.5703125" style="3"/>
  </cols>
  <sheetData>
    <row r="1" spans="1:8" s="1" customFormat="1" ht="51" x14ac:dyDescent="0.2">
      <c r="A1" s="1" t="s">
        <v>1</v>
      </c>
      <c r="B1" s="2" t="s">
        <v>52</v>
      </c>
      <c r="C1" s="2" t="s">
        <v>53</v>
      </c>
      <c r="D1" s="2" t="s">
        <v>54</v>
      </c>
      <c r="E1" s="2" t="s">
        <v>55</v>
      </c>
      <c r="F1" s="2" t="s">
        <v>62</v>
      </c>
      <c r="G1" s="2" t="s">
        <v>63</v>
      </c>
      <c r="H1" s="1" t="s">
        <v>60</v>
      </c>
    </row>
    <row r="2" spans="1:8" x14ac:dyDescent="0.2">
      <c r="A2" s="3" t="s">
        <v>2</v>
      </c>
      <c r="B2" s="3" t="s">
        <v>20</v>
      </c>
    </row>
    <row r="3" spans="1:8" x14ac:dyDescent="0.2">
      <c r="A3" s="3" t="s">
        <v>12</v>
      </c>
      <c r="B3" s="3" t="s">
        <v>20</v>
      </c>
    </row>
    <row r="4" spans="1:8" x14ac:dyDescent="0.2">
      <c r="A4" s="3" t="s">
        <v>0</v>
      </c>
      <c r="B4" s="3" t="s">
        <v>20</v>
      </c>
    </row>
    <row r="5" spans="1:8" x14ac:dyDescent="0.2">
      <c r="A5" s="3" t="s">
        <v>30</v>
      </c>
      <c r="B5" s="3" t="s">
        <v>50</v>
      </c>
    </row>
    <row r="6" spans="1:8" x14ac:dyDescent="0.2">
      <c r="A6" s="3" t="s">
        <v>29</v>
      </c>
      <c r="B6" s="3" t="s">
        <v>51</v>
      </c>
    </row>
    <row r="7" spans="1:8" x14ac:dyDescent="0.2">
      <c r="A7" s="3" t="s">
        <v>21</v>
      </c>
      <c r="C7" s="3" t="s">
        <v>44</v>
      </c>
    </row>
    <row r="8" spans="1:8" x14ac:dyDescent="0.2">
      <c r="A8" s="3" t="s">
        <v>26</v>
      </c>
      <c r="C8" s="3" t="s">
        <v>45</v>
      </c>
    </row>
    <row r="9" spans="1:8" x14ac:dyDescent="0.2">
      <c r="A9" s="3" t="s">
        <v>13</v>
      </c>
      <c r="C9" s="3" t="s">
        <v>61</v>
      </c>
    </row>
    <row r="10" spans="1:8" x14ac:dyDescent="0.2">
      <c r="A10" s="3" t="s">
        <v>6</v>
      </c>
      <c r="D10" s="3" t="s">
        <v>31</v>
      </c>
    </row>
    <row r="11" spans="1:8" x14ac:dyDescent="0.2">
      <c r="A11" s="3" t="s">
        <v>14</v>
      </c>
      <c r="D11" s="3" t="s">
        <v>39</v>
      </c>
    </row>
    <row r="12" spans="1:8" x14ac:dyDescent="0.2">
      <c r="A12" s="3" t="s">
        <v>3</v>
      </c>
      <c r="D12" s="3" t="s">
        <v>40</v>
      </c>
    </row>
    <row r="13" spans="1:8" x14ac:dyDescent="0.2">
      <c r="A13" s="3" t="s">
        <v>7</v>
      </c>
      <c r="D13" s="3" t="s">
        <v>32</v>
      </c>
    </row>
    <row r="14" spans="1:8" x14ac:dyDescent="0.2">
      <c r="A14" s="3" t="s">
        <v>8</v>
      </c>
      <c r="D14" s="3" t="s">
        <v>69</v>
      </c>
    </row>
    <row r="15" spans="1:8" x14ac:dyDescent="0.2">
      <c r="A15" s="3" t="s">
        <v>24</v>
      </c>
      <c r="D15" s="3" t="s">
        <v>33</v>
      </c>
    </row>
    <row r="16" spans="1:8" x14ac:dyDescent="0.2">
      <c r="A16" s="3" t="s">
        <v>15</v>
      </c>
      <c r="D16" s="3" t="s">
        <v>34</v>
      </c>
    </row>
    <row r="17" spans="1:7" x14ac:dyDescent="0.2">
      <c r="A17" s="3" t="s">
        <v>16</v>
      </c>
      <c r="D17" s="3" t="s">
        <v>41</v>
      </c>
    </row>
    <row r="18" spans="1:7" x14ac:dyDescent="0.2">
      <c r="A18" s="3" t="s">
        <v>17</v>
      </c>
      <c r="D18" s="3" t="s">
        <v>42</v>
      </c>
    </row>
    <row r="19" spans="1:7" x14ac:dyDescent="0.2">
      <c r="A19" s="3" t="s">
        <v>37</v>
      </c>
      <c r="D19" s="3" t="s">
        <v>35</v>
      </c>
    </row>
    <row r="20" spans="1:7" x14ac:dyDescent="0.2">
      <c r="A20" s="3" t="s">
        <v>18</v>
      </c>
      <c r="D20" s="3" t="s">
        <v>43</v>
      </c>
    </row>
    <row r="21" spans="1:7" x14ac:dyDescent="0.2">
      <c r="A21" s="3" t="s">
        <v>27</v>
      </c>
      <c r="D21" s="3" t="s">
        <v>36</v>
      </c>
    </row>
    <row r="22" spans="1:7" x14ac:dyDescent="0.2">
      <c r="A22" s="3" t="s">
        <v>19</v>
      </c>
      <c r="D22" s="3" t="s">
        <v>70</v>
      </c>
    </row>
    <row r="23" spans="1:7" x14ac:dyDescent="0.2">
      <c r="A23" s="3" t="s">
        <v>102</v>
      </c>
      <c r="D23" s="3" t="s">
        <v>103</v>
      </c>
    </row>
    <row r="24" spans="1:7" x14ac:dyDescent="0.2">
      <c r="A24" s="3" t="s">
        <v>4</v>
      </c>
      <c r="E24" s="3" t="s">
        <v>46</v>
      </c>
    </row>
    <row r="25" spans="1:7" x14ac:dyDescent="0.2">
      <c r="A25" s="3" t="s">
        <v>5</v>
      </c>
      <c r="E25" s="3" t="s">
        <v>38</v>
      </c>
    </row>
    <row r="26" spans="1:7" x14ac:dyDescent="0.2">
      <c r="A26" s="3" t="s">
        <v>9</v>
      </c>
      <c r="F26" s="3" t="s">
        <v>47</v>
      </c>
    </row>
    <row r="27" spans="1:7" x14ac:dyDescent="0.2">
      <c r="A27" s="3" t="s">
        <v>10</v>
      </c>
      <c r="G27" s="3" t="s">
        <v>48</v>
      </c>
    </row>
    <row r="28" spans="1:7" x14ac:dyDescent="0.2">
      <c r="A28" s="3" t="s">
        <v>11</v>
      </c>
      <c r="G28" s="3" t="s">
        <v>49</v>
      </c>
    </row>
    <row r="29" spans="1:7" x14ac:dyDescent="0.2">
      <c r="A29" s="3" t="s">
        <v>67</v>
      </c>
      <c r="G29" s="3" t="s">
        <v>68</v>
      </c>
    </row>
    <row r="30" spans="1:7" x14ac:dyDescent="0.2">
      <c r="A30" s="3" t="s">
        <v>104</v>
      </c>
      <c r="G30" s="3" t="s">
        <v>105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Procédure Macrium</vt:lpstr>
      <vt:lpstr>Procédure Clé USB</vt:lpstr>
      <vt:lpstr>Softs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Enzo Kihoulou</dc:creator>
  <cp:lastModifiedBy>Abilio Costa</cp:lastModifiedBy>
  <cp:lastPrinted>2025-06-27T09:22:23Z</cp:lastPrinted>
  <dcterms:created xsi:type="dcterms:W3CDTF">2025-06-17T13:22:22Z</dcterms:created>
  <dcterms:modified xsi:type="dcterms:W3CDTF">2025-09-15T15:23:41Z</dcterms:modified>
</cp:coreProperties>
</file>